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\OneDrive\Área de Trabalho\CRISTIANE 05-05-22\Google Drive\Prefeitura de Fama\2023\processo 082 - concorrencia 01 -  balsa\"/>
    </mc:Choice>
  </mc:AlternateContent>
  <xr:revisionPtr revIDLastSave="0" documentId="13_ncr:1_{062F01D4-E509-4426-90F4-13EF7E94A56C}" xr6:coauthVersionLast="47" xr6:coauthVersionMax="47" xr10:uidLastSave="{00000000-0000-0000-0000-000000000000}"/>
  <bookViews>
    <workbookView xWindow="-120" yWindow="-120" windowWidth="20730" windowHeight="11040" xr2:uid="{8C5DF85D-68F5-4730-9EAD-0AB9A7DB8DA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3" i="1"/>
  <c r="D5" i="1"/>
  <c r="D4" i="1"/>
  <c r="D3" i="1"/>
  <c r="I5" i="1"/>
  <c r="I4" i="1"/>
  <c r="I3" i="1"/>
  <c r="I6" i="1"/>
  <c r="I7" i="1"/>
  <c r="I8" i="1" s="1"/>
  <c r="E6" i="1"/>
  <c r="E5" i="1"/>
  <c r="E4" i="1"/>
  <c r="E3" i="1"/>
  <c r="E7" i="1" s="1"/>
</calcChain>
</file>

<file path=xl/sharedStrings.xml><?xml version="1.0" encoding="utf-8"?>
<sst xmlns="http://schemas.openxmlformats.org/spreadsheetml/2006/main" count="21" uniqueCount="17">
  <si>
    <t>ESPECIFICAÇÃO</t>
  </si>
  <si>
    <t>MOTOCICLETAS, MOTONETAS, CICLOMOTORES E SIMILARES</t>
  </si>
  <si>
    <t>AUTOMÓVEIS E CAMIONETES</t>
  </si>
  <si>
    <t>CAMINHÕES (DOIS EIXOS, TRATORES, TRATORES COM REBOQUE E TRAILERS</t>
  </si>
  <si>
    <t>CAMINHÕES (TRÊS EIXOS)</t>
  </si>
  <si>
    <t>Tarifa: segunda a sábado</t>
  </si>
  <si>
    <t>Domingos</t>
  </si>
  <si>
    <t>Quantidade estimada</t>
  </si>
  <si>
    <t>Valores</t>
  </si>
  <si>
    <t>Quantidade mensal</t>
  </si>
  <si>
    <t>10 x 8 dias</t>
  </si>
  <si>
    <t>2 x 8 dias</t>
  </si>
  <si>
    <t>5 x 22 dias</t>
  </si>
  <si>
    <t>3 x 22 dias</t>
  </si>
  <si>
    <t>1 x 22 dias</t>
  </si>
  <si>
    <t>15 x 8 dias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</si>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</sst>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3" fontId="3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23887-0DFE-4FBC-9D10-80AC28E8F56A}">
  <dimension ref="A2:I8"/>
  <sheetViews>
    <sheetView tabSelected="1" workbookViewId="0">
      <selection activeCell="E14" sqref="E14"/>
    </sheetView>
  </sheetViews>
  <sheetFormatPr defaultRowHeight="12.75" x14ac:dyDescent="0.2"/>
  <cols>
    <col min="1" max="1" width="68.140625" style="3" bestFit="1" customWidth="1"/>
    <col min="2" max="2" width="20.42578125" style="3" bestFit="1" customWidth="1"/>
    <col min="3" max="3" width="17.42578125" style="3" bestFit="1" customWidth="1"/>
    <col min="4" max="4" width="16" style="3" bestFit="1" customWidth="1"/>
    <col min="5" max="5" width="9" style="3" bestFit="1" customWidth="1"/>
    <col min="6" max="6" width="8.85546875" style="3" bestFit="1" customWidth="1"/>
    <col min="7" max="7" width="17.42578125" style="3" bestFit="1" customWidth="1"/>
    <col min="8" max="8" width="16" style="3" bestFit="1" customWidth="1"/>
    <col min="9" max="16384" width="9.140625" style="3"/>
  </cols>
  <sheetData>
    <row r="2" spans="1:9" x14ac:dyDescent="0.2">
      <c r="A2" s="1" t="s">
        <v>0</v>
      </c>
      <c r="B2" s="2" t="s">
        <v>5</v>
      </c>
      <c r="C2" s="2" t="s">
        <v>7</v>
      </c>
      <c r="D2" s="2" t="s">
        <v>9</v>
      </c>
      <c r="E2" s="2" t="s">
        <v>8</v>
      </c>
      <c r="F2" s="2" t="s">
        <v>6</v>
      </c>
      <c r="G2" s="2" t="s">
        <v>7</v>
      </c>
      <c r="H2" s="2" t="s">
        <v>9</v>
      </c>
      <c r="I2" s="2" t="s">
        <v>8</v>
      </c>
    </row>
    <row r="3" spans="1:9" x14ac:dyDescent="0.2">
      <c r="A3" s="4" t="s">
        <v>1</v>
      </c>
      <c r="B3" s="5">
        <v>5</v>
      </c>
      <c r="C3" s="4" t="s">
        <v>12</v>
      </c>
      <c r="D3" s="6">
        <f>5*22</f>
        <v>110</v>
      </c>
      <c r="E3" s="5">
        <f>B3*D3</f>
        <v>550</v>
      </c>
      <c r="F3" s="5">
        <v>5</v>
      </c>
      <c r="G3" s="4" t="s">
        <v>10</v>
      </c>
      <c r="H3" s="6">
        <f>10*8</f>
        <v>80</v>
      </c>
      <c r="I3" s="5">
        <f>H3*F3</f>
        <v>400</v>
      </c>
    </row>
    <row r="4" spans="1:9" x14ac:dyDescent="0.2">
      <c r="A4" s="4" t="s">
        <v>2</v>
      </c>
      <c r="B4" s="5">
        <v>15</v>
      </c>
      <c r="C4" s="4" t="s">
        <v>12</v>
      </c>
      <c r="D4" s="6">
        <f>5*22</f>
        <v>110</v>
      </c>
      <c r="E4" s="5">
        <f>B4*D4</f>
        <v>1650</v>
      </c>
      <c r="F4" s="5">
        <v>20</v>
      </c>
      <c r="G4" s="4" t="s">
        <v>15</v>
      </c>
      <c r="H4" s="6">
        <f>15*8</f>
        <v>120</v>
      </c>
      <c r="I4" s="5">
        <f>H4*F4</f>
        <v>2400</v>
      </c>
    </row>
    <row r="5" spans="1:9" x14ac:dyDescent="0.2">
      <c r="A5" s="4" t="s">
        <v>3</v>
      </c>
      <c r="B5" s="5">
        <v>20</v>
      </c>
      <c r="C5" s="4" t="s">
        <v>13</v>
      </c>
      <c r="D5" s="6">
        <f>3*22</f>
        <v>66</v>
      </c>
      <c r="E5" s="5">
        <f>B5*D5</f>
        <v>1320</v>
      </c>
      <c r="F5" s="5">
        <v>25</v>
      </c>
      <c r="G5" s="4" t="s">
        <v>11</v>
      </c>
      <c r="H5" s="6">
        <v>16</v>
      </c>
      <c r="I5" s="5">
        <f>H5*F5</f>
        <v>400</v>
      </c>
    </row>
    <row r="6" spans="1:9" x14ac:dyDescent="0.2">
      <c r="A6" s="4" t="s">
        <v>4</v>
      </c>
      <c r="B6" s="5">
        <v>25</v>
      </c>
      <c r="C6" s="4" t="s">
        <v>14</v>
      </c>
      <c r="D6" s="6">
        <v>22</v>
      </c>
      <c r="E6" s="5">
        <f>B6*D6</f>
        <v>550</v>
      </c>
      <c r="F6" s="5">
        <v>30</v>
      </c>
      <c r="G6" s="4">
        <v>0</v>
      </c>
      <c r="H6" s="6"/>
      <c r="I6" s="5">
        <f>F6*H6</f>
        <v>0</v>
      </c>
    </row>
    <row r="7" spans="1:9" x14ac:dyDescent="0.2">
      <c r="E7" s="8">
        <f>SUM(E3:E6)</f>
        <v>4070</v>
      </c>
      <c r="I7" s="8">
        <f>SUM(I3:I6)</f>
        <v>3200</v>
      </c>
    </row>
    <row r="8" spans="1:9" x14ac:dyDescent="0.2">
      <c r="G8" s="7" t="s">
        <v>16</v>
      </c>
      <c r="H8" s="7"/>
      <c r="I8" s="8">
        <f>E7+I7</f>
        <v>7270</v>
      </c>
    </row>
  </sheetData>
  <mergeCells count="1">
    <mergeCell ref="G8:H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</dc:creator>
  <cp:lastModifiedBy>crist</cp:lastModifiedBy>
  <dcterms:created xsi:type="dcterms:W3CDTF">2023-07-18T11:24:45Z</dcterms:created>
  <dcterms:modified xsi:type="dcterms:W3CDTF">2023-07-18T13:32:37Z</dcterms:modified>
</cp:coreProperties>
</file>